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面试成绩" sheetId="1" r:id="rId1"/>
  </sheets>
  <definedNames/>
  <calcPr fullCalcOnLoad="1"/>
</workbook>
</file>

<file path=xl/sharedStrings.xml><?xml version="1.0" encoding="utf-8"?>
<sst xmlns="http://schemas.openxmlformats.org/spreadsheetml/2006/main" count="100" uniqueCount="50">
  <si>
    <t>西安沣东发展集团及下属子公司2020年招聘综合成绩及进入体检人员名单</t>
  </si>
  <si>
    <t>西安沣东发展集团有限公司投资管理岗</t>
  </si>
  <si>
    <t>序号</t>
  </si>
  <si>
    <t>准考证号码</t>
  </si>
  <si>
    <t>姓名</t>
  </si>
  <si>
    <t>笔试成绩</t>
  </si>
  <si>
    <t>面试成绩</t>
  </si>
  <si>
    <t>综合成绩</t>
  </si>
  <si>
    <t>备注</t>
  </si>
  <si>
    <t>20200330</t>
  </si>
  <si>
    <t>何晨光</t>
  </si>
  <si>
    <t>进入体检</t>
  </si>
  <si>
    <t>20200406</t>
  </si>
  <si>
    <t>任戈航</t>
  </si>
  <si>
    <t>20200117</t>
  </si>
  <si>
    <t>李照</t>
  </si>
  <si>
    <t>20200408</t>
  </si>
  <si>
    <t>王力</t>
  </si>
  <si>
    <t>西安沣东发展集团有限公司质量管理岗</t>
  </si>
  <si>
    <t>20200424</t>
  </si>
  <si>
    <t>何向冰</t>
  </si>
  <si>
    <t>西安沣东城建开发有限公司土建工程岗</t>
  </si>
  <si>
    <t>20200510</t>
  </si>
  <si>
    <t>韦炜</t>
  </si>
  <si>
    <t>20200517</t>
  </si>
  <si>
    <t>刘同同</t>
  </si>
  <si>
    <t>20200529</t>
  </si>
  <si>
    <t>马冠群</t>
  </si>
  <si>
    <t>20200607</t>
  </si>
  <si>
    <t>贺璞</t>
  </si>
  <si>
    <t>西安沣东城建开发有限公司沣岭公司土建工程岗</t>
  </si>
  <si>
    <t>20200624</t>
  </si>
  <si>
    <t>曹宁羲</t>
  </si>
  <si>
    <t>20200620</t>
  </si>
  <si>
    <t>殷书斐</t>
  </si>
  <si>
    <t>20200629</t>
  </si>
  <si>
    <t>杨文慧</t>
  </si>
  <si>
    <t>西安沣东地产有限公司品控岗/主管</t>
  </si>
  <si>
    <t>20200713</t>
  </si>
  <si>
    <t>朱代平</t>
  </si>
  <si>
    <t>西安沣东市政工程建设有限公司造价管理岗</t>
  </si>
  <si>
    <t>20201003</t>
  </si>
  <si>
    <t>李明</t>
  </si>
  <si>
    <t>20200827</t>
  </si>
  <si>
    <t>米梦凡</t>
  </si>
  <si>
    <t>20200830</t>
  </si>
  <si>
    <t>燕旭东</t>
  </si>
  <si>
    <t>陕西西咸沣东商务发展有限公司外贸业务高级主管岗</t>
  </si>
  <si>
    <t>20201020</t>
  </si>
  <si>
    <t>武楠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</si>
</sst>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_);[Red]\(0.00\)"/>
    <numFmt numFmtId="178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微软雅黑"/>
      <family val="2"/>
    </font>
    <font>
      <sz val="10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33" borderId="9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/>
    </xf>
    <xf numFmtId="176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/>
    </xf>
    <xf numFmtId="0" fontId="42" fillId="33" borderId="11" xfId="0" applyNumberFormat="1" applyFont="1" applyFill="1" applyBorder="1" applyAlignment="1">
      <alignment horizontal="center" vertical="center"/>
    </xf>
    <xf numFmtId="0" fontId="42" fillId="33" borderId="12" xfId="0" applyNumberFormat="1" applyFont="1" applyFill="1" applyBorder="1" applyAlignment="1">
      <alignment horizontal="center" vertical="center"/>
    </xf>
    <xf numFmtId="0" fontId="42" fillId="33" borderId="13" xfId="0" applyNumberFormat="1" applyFont="1" applyFill="1" applyBorder="1" applyAlignment="1">
      <alignment horizontal="center" vertical="center"/>
    </xf>
    <xf numFmtId="0" fontId="42" fillId="34" borderId="11" xfId="0" applyNumberFormat="1" applyFont="1" applyFill="1" applyBorder="1" applyAlignment="1">
      <alignment horizontal="center" vertical="center"/>
    </xf>
    <xf numFmtId="0" fontId="42" fillId="34" borderId="12" xfId="0" applyNumberFormat="1" applyFont="1" applyFill="1" applyBorder="1" applyAlignment="1">
      <alignment horizontal="center" vertical="center"/>
    </xf>
    <xf numFmtId="0" fontId="42" fillId="34" borderId="13" xfId="0" applyNumberFormat="1" applyFont="1" applyFill="1" applyBorder="1" applyAlignment="1">
      <alignment horizontal="center" vertical="center"/>
    </xf>
    <xf numFmtId="0" fontId="2" fillId="34" borderId="14" xfId="0" applyNumberFormat="1" applyFont="1" applyFill="1" applyBorder="1" applyAlignment="1">
      <alignment horizontal="center" vertical="center"/>
    </xf>
    <xf numFmtId="176" fontId="2" fillId="34" borderId="14" xfId="0" applyNumberFormat="1" applyFont="1" applyFill="1" applyBorder="1" applyAlignment="1">
      <alignment horizontal="center" vertical="center"/>
    </xf>
    <xf numFmtId="177" fontId="2" fillId="34" borderId="14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77" fontId="3" fillId="33" borderId="14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78" fontId="3" fillId="33" borderId="14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SheetLayoutView="100" workbookViewId="0" topLeftCell="A1">
      <selection activeCell="A30" sqref="A30:G30"/>
    </sheetView>
  </sheetViews>
  <sheetFormatPr defaultColWidth="16.57421875" defaultRowHeight="15"/>
  <cols>
    <col min="1" max="1" width="8.8515625" style="4" customWidth="1"/>
    <col min="2" max="2" width="13.57421875" style="5" customWidth="1"/>
    <col min="3" max="4" width="10.57421875" style="6" customWidth="1"/>
    <col min="5" max="7" width="10.57421875" style="7" customWidth="1"/>
    <col min="8" max="16384" width="16.421875" style="6" customWidth="1"/>
  </cols>
  <sheetData>
    <row r="1" spans="1:7" s="1" customFormat="1" ht="21.75" customHeight="1">
      <c r="A1" s="8" t="s">
        <v>0</v>
      </c>
      <c r="B1" s="9"/>
      <c r="C1" s="9"/>
      <c r="D1" s="9"/>
      <c r="E1" s="9"/>
      <c r="F1" s="9"/>
      <c r="G1" s="10"/>
    </row>
    <row r="2" spans="1:7" ht="21.75" customHeight="1">
      <c r="A2" s="11" t="s">
        <v>1</v>
      </c>
      <c r="B2" s="12"/>
      <c r="C2" s="12"/>
      <c r="D2" s="12"/>
      <c r="E2" s="12"/>
      <c r="F2" s="12"/>
      <c r="G2" s="13"/>
    </row>
    <row r="3" spans="1:7" s="2" customFormat="1" ht="23.25" customHeight="1">
      <c r="A3" s="14" t="s">
        <v>2</v>
      </c>
      <c r="B3" s="15" t="s">
        <v>3</v>
      </c>
      <c r="C3" s="14" t="s">
        <v>4</v>
      </c>
      <c r="D3" s="14" t="s">
        <v>5</v>
      </c>
      <c r="E3" s="16" t="s">
        <v>6</v>
      </c>
      <c r="F3" s="16" t="s">
        <v>7</v>
      </c>
      <c r="G3" s="16" t="s">
        <v>8</v>
      </c>
    </row>
    <row r="4" spans="1:7" s="3" customFormat="1" ht="24.75" customHeight="1">
      <c r="A4" s="17">
        <v>1</v>
      </c>
      <c r="B4" s="17" t="s">
        <v>9</v>
      </c>
      <c r="C4" s="17" t="s">
        <v>10</v>
      </c>
      <c r="D4" s="18">
        <v>69.6</v>
      </c>
      <c r="E4" s="19">
        <v>88.66</v>
      </c>
      <c r="F4" s="19">
        <f>D4*0.4+E4*0.6</f>
        <v>81.036</v>
      </c>
      <c r="G4" s="19" t="s">
        <v>11</v>
      </c>
    </row>
    <row r="5" spans="1:7" s="3" customFormat="1" ht="24.75" customHeight="1">
      <c r="A5" s="17">
        <v>2</v>
      </c>
      <c r="B5" s="17" t="s">
        <v>12</v>
      </c>
      <c r="C5" s="17" t="s">
        <v>13</v>
      </c>
      <c r="D5" s="18">
        <v>68</v>
      </c>
      <c r="E5" s="19">
        <v>85</v>
      </c>
      <c r="F5" s="19">
        <f aca="true" t="shared" si="0" ref="F5:F10">D5*0.4+E5*0.6</f>
        <v>78.2</v>
      </c>
      <c r="G5" s="19" t="s">
        <v>11</v>
      </c>
    </row>
    <row r="6" spans="1:7" s="3" customFormat="1" ht="24.75" customHeight="1">
      <c r="A6" s="17">
        <v>3</v>
      </c>
      <c r="B6" s="17" t="s">
        <v>14</v>
      </c>
      <c r="C6" s="17" t="s">
        <v>15</v>
      </c>
      <c r="D6" s="17">
        <v>67.2</v>
      </c>
      <c r="E6" s="19">
        <v>72.66</v>
      </c>
      <c r="F6" s="19">
        <f t="shared" si="0"/>
        <v>70.476</v>
      </c>
      <c r="G6" s="19"/>
    </row>
    <row r="7" spans="1:7" s="3" customFormat="1" ht="24.75" customHeight="1">
      <c r="A7" s="17">
        <v>4</v>
      </c>
      <c r="B7" s="17" t="s">
        <v>16</v>
      </c>
      <c r="C7" s="17" t="s">
        <v>17</v>
      </c>
      <c r="D7" s="17">
        <v>68.8</v>
      </c>
      <c r="E7" s="19">
        <v>72</v>
      </c>
      <c r="F7" s="19">
        <f t="shared" si="0"/>
        <v>70.72</v>
      </c>
      <c r="G7" s="19"/>
    </row>
    <row r="8" spans="1:7" ht="21.75" customHeight="1">
      <c r="A8" s="11" t="s">
        <v>18</v>
      </c>
      <c r="B8" s="12"/>
      <c r="C8" s="12"/>
      <c r="D8" s="12"/>
      <c r="E8" s="12"/>
      <c r="F8" s="12"/>
      <c r="G8" s="13"/>
    </row>
    <row r="9" spans="1:7" s="2" customFormat="1" ht="23.25" customHeight="1">
      <c r="A9" s="14" t="s">
        <v>2</v>
      </c>
      <c r="B9" s="15" t="s">
        <v>3</v>
      </c>
      <c r="C9" s="14" t="s">
        <v>4</v>
      </c>
      <c r="D9" s="14" t="s">
        <v>5</v>
      </c>
      <c r="E9" s="16" t="s">
        <v>6</v>
      </c>
      <c r="F9" s="16" t="s">
        <v>7</v>
      </c>
      <c r="G9" s="16" t="s">
        <v>8</v>
      </c>
    </row>
    <row r="10" spans="1:7" s="3" customFormat="1" ht="24.75" customHeight="1">
      <c r="A10" s="20">
        <v>1</v>
      </c>
      <c r="B10" s="20" t="s">
        <v>19</v>
      </c>
      <c r="C10" s="20" t="s">
        <v>20</v>
      </c>
      <c r="D10" s="20">
        <v>64.8</v>
      </c>
      <c r="E10" s="19">
        <v>82</v>
      </c>
      <c r="F10" s="19">
        <f t="shared" si="0"/>
        <v>75.12</v>
      </c>
      <c r="G10" s="19" t="s">
        <v>11</v>
      </c>
    </row>
    <row r="11" spans="1:7" ht="21.75" customHeight="1">
      <c r="A11" s="11" t="s">
        <v>21</v>
      </c>
      <c r="B11" s="12"/>
      <c r="C11" s="12"/>
      <c r="D11" s="12"/>
      <c r="E11" s="12"/>
      <c r="F11" s="12"/>
      <c r="G11" s="13"/>
    </row>
    <row r="12" spans="1:7" s="2" customFormat="1" ht="23.25" customHeight="1">
      <c r="A12" s="14" t="s">
        <v>2</v>
      </c>
      <c r="B12" s="15" t="s">
        <v>3</v>
      </c>
      <c r="C12" s="14" t="s">
        <v>4</v>
      </c>
      <c r="D12" s="14" t="s">
        <v>5</v>
      </c>
      <c r="E12" s="16" t="s">
        <v>6</v>
      </c>
      <c r="F12" s="16" t="s">
        <v>7</v>
      </c>
      <c r="G12" s="16" t="s">
        <v>8</v>
      </c>
    </row>
    <row r="13" spans="1:7" s="3" customFormat="1" ht="24.75" customHeight="1">
      <c r="A13" s="20">
        <v>1</v>
      </c>
      <c r="B13" s="21" t="s">
        <v>22</v>
      </c>
      <c r="C13" s="21" t="s">
        <v>23</v>
      </c>
      <c r="D13" s="18">
        <v>62.4</v>
      </c>
      <c r="E13" s="19">
        <v>83.33</v>
      </c>
      <c r="F13" s="19">
        <f>D13*0.4+E13*0.6</f>
        <v>74.958</v>
      </c>
      <c r="G13" s="19" t="s">
        <v>11</v>
      </c>
    </row>
    <row r="14" spans="1:7" s="3" customFormat="1" ht="24.75" customHeight="1">
      <c r="A14" s="20">
        <v>2</v>
      </c>
      <c r="B14" s="21" t="s">
        <v>24</v>
      </c>
      <c r="C14" s="21" t="s">
        <v>25</v>
      </c>
      <c r="D14" s="17">
        <v>63.2</v>
      </c>
      <c r="E14" s="19">
        <v>82.33</v>
      </c>
      <c r="F14" s="19">
        <f aca="true" t="shared" si="1" ref="F14:F19">D14*0.4+E14*0.6</f>
        <v>74.678</v>
      </c>
      <c r="G14" s="19"/>
    </row>
    <row r="15" spans="1:7" s="3" customFormat="1" ht="24.75" customHeight="1">
      <c r="A15" s="20">
        <v>3</v>
      </c>
      <c r="B15" s="21" t="s">
        <v>26</v>
      </c>
      <c r="C15" s="21" t="s">
        <v>27</v>
      </c>
      <c r="D15" s="17">
        <v>63.2</v>
      </c>
      <c r="E15" s="19">
        <v>79.66</v>
      </c>
      <c r="F15" s="19">
        <f t="shared" si="1"/>
        <v>73.076</v>
      </c>
      <c r="G15" s="19"/>
    </row>
    <row r="16" spans="1:7" s="3" customFormat="1" ht="24.75" customHeight="1">
      <c r="A16" s="20">
        <v>4</v>
      </c>
      <c r="B16" s="21" t="s">
        <v>28</v>
      </c>
      <c r="C16" s="21" t="s">
        <v>29</v>
      </c>
      <c r="D16" s="17">
        <v>63.2</v>
      </c>
      <c r="E16" s="19">
        <v>73.66</v>
      </c>
      <c r="F16" s="19">
        <f t="shared" si="1"/>
        <v>69.476</v>
      </c>
      <c r="G16" s="19"/>
    </row>
    <row r="17" spans="1:7" ht="21.75" customHeight="1">
      <c r="A17" s="11" t="s">
        <v>30</v>
      </c>
      <c r="B17" s="12"/>
      <c r="C17" s="12"/>
      <c r="D17" s="12"/>
      <c r="E17" s="12"/>
      <c r="F17" s="12"/>
      <c r="G17" s="13"/>
    </row>
    <row r="18" spans="1:7" s="2" customFormat="1" ht="23.25" customHeight="1">
      <c r="A18" s="14" t="s">
        <v>2</v>
      </c>
      <c r="B18" s="15" t="s">
        <v>3</v>
      </c>
      <c r="C18" s="14" t="s">
        <v>4</v>
      </c>
      <c r="D18" s="14" t="s">
        <v>5</v>
      </c>
      <c r="E18" s="16" t="s">
        <v>6</v>
      </c>
      <c r="F18" s="16" t="s">
        <v>7</v>
      </c>
      <c r="G18" s="16" t="s">
        <v>8</v>
      </c>
    </row>
    <row r="19" spans="1:7" s="3" customFormat="1" ht="24.75" customHeight="1">
      <c r="A19" s="17">
        <v>1</v>
      </c>
      <c r="B19" s="17" t="s">
        <v>31</v>
      </c>
      <c r="C19" s="17" t="s">
        <v>32</v>
      </c>
      <c r="D19" s="18">
        <v>64.8</v>
      </c>
      <c r="E19" s="19">
        <v>85.66</v>
      </c>
      <c r="F19" s="19">
        <f t="shared" si="1"/>
        <v>77.316</v>
      </c>
      <c r="G19" s="19" t="s">
        <v>11</v>
      </c>
    </row>
    <row r="20" spans="1:7" s="3" customFormat="1" ht="24.75" customHeight="1">
      <c r="A20" s="17">
        <v>2</v>
      </c>
      <c r="B20" s="17" t="s">
        <v>33</v>
      </c>
      <c r="C20" s="17" t="s">
        <v>34</v>
      </c>
      <c r="D20" s="17">
        <v>61.6</v>
      </c>
      <c r="E20" s="19">
        <v>78.66</v>
      </c>
      <c r="F20" s="19">
        <f aca="true" t="shared" si="2" ref="F20:F24">D20*0.4+E20*0.6</f>
        <v>71.836</v>
      </c>
      <c r="G20" s="19"/>
    </row>
    <row r="21" spans="1:7" s="3" customFormat="1" ht="24.75" customHeight="1">
      <c r="A21" s="17">
        <v>3</v>
      </c>
      <c r="B21" s="17" t="s">
        <v>35</v>
      </c>
      <c r="C21" s="17" t="s">
        <v>36</v>
      </c>
      <c r="D21" s="17">
        <v>60</v>
      </c>
      <c r="E21" s="19">
        <v>73</v>
      </c>
      <c r="F21" s="19">
        <f t="shared" si="2"/>
        <v>67.8</v>
      </c>
      <c r="G21" s="19"/>
    </row>
    <row r="22" spans="1:7" ht="21.75" customHeight="1">
      <c r="A22" s="11" t="s">
        <v>37</v>
      </c>
      <c r="B22" s="12"/>
      <c r="C22" s="12"/>
      <c r="D22" s="12"/>
      <c r="E22" s="12"/>
      <c r="F22" s="12"/>
      <c r="G22" s="13"/>
    </row>
    <row r="23" spans="1:7" s="2" customFormat="1" ht="23.25" customHeight="1">
      <c r="A23" s="14" t="s">
        <v>2</v>
      </c>
      <c r="B23" s="15" t="s">
        <v>3</v>
      </c>
      <c r="C23" s="14" t="s">
        <v>4</v>
      </c>
      <c r="D23" s="14" t="s">
        <v>5</v>
      </c>
      <c r="E23" s="16" t="s">
        <v>6</v>
      </c>
      <c r="F23" s="16" t="s">
        <v>7</v>
      </c>
      <c r="G23" s="16" t="s">
        <v>8</v>
      </c>
    </row>
    <row r="24" spans="1:7" s="3" customFormat="1" ht="24.75" customHeight="1">
      <c r="A24" s="17">
        <v>1</v>
      </c>
      <c r="B24" s="21" t="s">
        <v>38</v>
      </c>
      <c r="C24" s="21" t="s">
        <v>39</v>
      </c>
      <c r="D24" s="21">
        <v>60</v>
      </c>
      <c r="E24" s="19">
        <v>80.33</v>
      </c>
      <c r="F24" s="19">
        <f t="shared" si="2"/>
        <v>72.198</v>
      </c>
      <c r="G24" s="19" t="s">
        <v>11</v>
      </c>
    </row>
    <row r="25" spans="1:7" ht="21.75" customHeight="1">
      <c r="A25" s="11" t="s">
        <v>40</v>
      </c>
      <c r="B25" s="12"/>
      <c r="C25" s="12"/>
      <c r="D25" s="12"/>
      <c r="E25" s="12"/>
      <c r="F25" s="12"/>
      <c r="G25" s="13"/>
    </row>
    <row r="26" spans="1:7" s="2" customFormat="1" ht="23.25" customHeight="1">
      <c r="A26" s="14" t="s">
        <v>2</v>
      </c>
      <c r="B26" s="15" t="s">
        <v>3</v>
      </c>
      <c r="C26" s="14" t="s">
        <v>4</v>
      </c>
      <c r="D26" s="14" t="s">
        <v>5</v>
      </c>
      <c r="E26" s="16" t="s">
        <v>6</v>
      </c>
      <c r="F26" s="16" t="s">
        <v>7</v>
      </c>
      <c r="G26" s="16" t="s">
        <v>8</v>
      </c>
    </row>
    <row r="27" spans="1:7" s="3" customFormat="1" ht="24.75" customHeight="1">
      <c r="A27" s="20">
        <v>1</v>
      </c>
      <c r="B27" s="20" t="s">
        <v>41</v>
      </c>
      <c r="C27" s="20" t="s">
        <v>42</v>
      </c>
      <c r="D27" s="18">
        <v>64</v>
      </c>
      <c r="E27" s="19">
        <v>83.33</v>
      </c>
      <c r="F27" s="19">
        <f aca="true" t="shared" si="3" ref="F27:F29">D27*0.4+E27*0.6</f>
        <v>75.598</v>
      </c>
      <c r="G27" s="19" t="s">
        <v>11</v>
      </c>
    </row>
    <row r="28" spans="1:7" s="3" customFormat="1" ht="24.75" customHeight="1">
      <c r="A28" s="20">
        <v>2</v>
      </c>
      <c r="B28" s="20" t="s">
        <v>43</v>
      </c>
      <c r="C28" s="20" t="s">
        <v>44</v>
      </c>
      <c r="D28" s="18">
        <v>60.8</v>
      </c>
      <c r="E28" s="19">
        <v>80</v>
      </c>
      <c r="F28" s="19">
        <f t="shared" si="3"/>
        <v>72.32</v>
      </c>
      <c r="G28" s="19" t="s">
        <v>11</v>
      </c>
    </row>
    <row r="29" spans="1:7" s="3" customFormat="1" ht="24.75" customHeight="1">
      <c r="A29" s="20">
        <v>3</v>
      </c>
      <c r="B29" s="20" t="s">
        <v>45</v>
      </c>
      <c r="C29" s="20" t="s">
        <v>46</v>
      </c>
      <c r="D29" s="18">
        <v>60</v>
      </c>
      <c r="E29" s="19">
        <v>72.33</v>
      </c>
      <c r="F29" s="19">
        <f t="shared" si="3"/>
        <v>67.398</v>
      </c>
      <c r="G29" s="19"/>
    </row>
    <row r="30" spans="1:7" ht="21.75" customHeight="1">
      <c r="A30" s="11" t="s">
        <v>47</v>
      </c>
      <c r="B30" s="12"/>
      <c r="C30" s="12"/>
      <c r="D30" s="12"/>
      <c r="E30" s="12"/>
      <c r="F30" s="12"/>
      <c r="G30" s="13"/>
    </row>
    <row r="31" spans="1:7" s="2" customFormat="1" ht="23.25" customHeight="1">
      <c r="A31" s="14" t="s">
        <v>2</v>
      </c>
      <c r="B31" s="15" t="s">
        <v>3</v>
      </c>
      <c r="C31" s="14" t="s">
        <v>4</v>
      </c>
      <c r="D31" s="14" t="s">
        <v>5</v>
      </c>
      <c r="E31" s="16" t="s">
        <v>6</v>
      </c>
      <c r="F31" s="16" t="s">
        <v>7</v>
      </c>
      <c r="G31" s="16" t="s">
        <v>8</v>
      </c>
    </row>
    <row r="32" spans="1:7" s="3" customFormat="1" ht="24.75" customHeight="1">
      <c r="A32" s="20">
        <v>1</v>
      </c>
      <c r="B32" s="20" t="s">
        <v>48</v>
      </c>
      <c r="C32" s="20" t="s">
        <v>49</v>
      </c>
      <c r="D32" s="18">
        <v>63.2</v>
      </c>
      <c r="E32" s="19">
        <v>78</v>
      </c>
      <c r="F32" s="19">
        <f>D32*0.4+E32*0.6</f>
        <v>72.08</v>
      </c>
      <c r="G32" s="19" t="s">
        <v>11</v>
      </c>
    </row>
  </sheetData>
  <sheetProtection/>
  <mergeCells count="8">
    <mergeCell ref="A1:G1"/>
    <mergeCell ref="A2:G2"/>
    <mergeCell ref="A8:G8"/>
    <mergeCell ref="A11:G11"/>
    <mergeCell ref="A17:G17"/>
    <mergeCell ref="A22:G22"/>
    <mergeCell ref="A25:G25"/>
    <mergeCell ref="A30:G30"/>
  </mergeCells>
  <conditionalFormatting sqref="B3">
    <cfRule type="expression" priority="24" dxfId="0" stopIfTrue="1">
      <formula>AND(COUNTIF($B$3,B3)&gt;1,NOT(ISBLANK(B3)))</formula>
    </cfRule>
  </conditionalFormatting>
  <conditionalFormatting sqref="B9">
    <cfRule type="expression" priority="6" dxfId="0" stopIfTrue="1">
      <formula>AND(COUNTIF($B$9,B9)&gt;1,NOT(ISBLANK(B9)))</formula>
    </cfRule>
  </conditionalFormatting>
  <conditionalFormatting sqref="B12">
    <cfRule type="expression" priority="5" dxfId="0" stopIfTrue="1">
      <formula>AND(COUNTIF($B$12,B12)&gt;1,NOT(ISBLANK(B12)))</formula>
    </cfRule>
  </conditionalFormatting>
  <conditionalFormatting sqref="B18">
    <cfRule type="expression" priority="4" dxfId="0" stopIfTrue="1">
      <formula>AND(COUNTIF($B$18,B18)&gt;1,NOT(ISBLANK(B18)))</formula>
    </cfRule>
  </conditionalFormatting>
  <conditionalFormatting sqref="B23">
    <cfRule type="expression" priority="3" dxfId="0" stopIfTrue="1">
      <formula>AND(COUNTIF($B$23,B23)&gt;1,NOT(ISBLANK(B23)))</formula>
    </cfRule>
  </conditionalFormatting>
  <conditionalFormatting sqref="B26">
    <cfRule type="expression" priority="2" dxfId="0" stopIfTrue="1">
      <formula>AND(COUNTIF($B$26,B26)&gt;1,NOT(ISBLANK(B26)))</formula>
    </cfRule>
  </conditionalFormatting>
  <conditionalFormatting sqref="B31">
    <cfRule type="expression" priority="1" dxfId="0" stopIfTrue="1">
      <formula>AND(COUNTIF($B$31,B31)&gt;1,NOT(ISBLANK(B31)))</formula>
    </cfRule>
  </conditionalFormatting>
  <printOptions/>
  <pageMargins left="0.700694444444445" right="0.700694444444445" top="0.39305555555555605" bottom="0.39305555555555605" header="0.298611111111111" footer="0.2986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2020-11-11T06:30:22Z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